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Report" sheetId="1" state="visible" r:id="rId1"/>
    <sheet xmlns:r="http://schemas.openxmlformats.org/officeDocument/2006/relationships" name="Example (Dead Air Day 1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?/8"/>
    <numFmt numFmtId="165" formatCode="0.0"/>
  </numFmts>
  <fonts count="8">
    <font>
      <name val="Calibri"/>
      <family val="2"/>
      <color theme="1"/>
      <sz val="11"/>
      <scheme val="minor"/>
    </font>
    <font>
      <b val="1"/>
      <sz val="18"/>
    </font>
    <font>
      <i val="1"/>
      <color rgb="00777777"/>
    </font>
    <font>
      <b val="1"/>
    </font>
    <font>
      <b val="1"/>
      <color rgb="00FFFFFF"/>
    </font>
    <font>
      <b val="1"/>
      <sz val="9"/>
    </font>
    <font>
      <i val="1"/>
      <color rgb="00777777"/>
      <sz val="9"/>
    </font>
    <font>
      <color rgb="00C0201A"/>
    </font>
  </fonts>
  <fills count="5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A1A1A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0" borderId="0" applyAlignment="1" pivotButton="0" quotePrefix="0" xfId="0">
      <alignment wrapText="1"/>
    </xf>
    <xf numFmtId="0" fontId="5" fillId="0" borderId="0" pivotButton="0" quotePrefix="0" xfId="0"/>
    <xf numFmtId="18" fontId="0" fillId="2" borderId="1" pivotButton="0" quotePrefix="0" xfId="0"/>
    <xf numFmtId="0" fontId="0" fillId="4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1" fontId="0" fillId="2" borderId="1" pivotButton="0" quotePrefix="0" xfId="0"/>
    <xf numFmtId="1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2" fontId="0" fillId="4" borderId="1" pivotButton="0" quotePrefix="0" xfId="0"/>
    <xf numFmtId="0" fontId="3" fillId="0" borderId="0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7" fillId="2" borderId="1" pivotButton="0" quotePrefix="0" xfId="0"/>
    <xf numFmtId="18" fontId="7" fillId="2" borderId="1" pivotButton="0" quotePrefix="0" xfId="0"/>
    <xf numFmtId="164" fontId="7" fillId="2" borderId="1" pivotButton="0" quotePrefix="0" xfId="0"/>
    <xf numFmtId="165" fontId="7" fillId="2" borderId="1" pivotButton="0" quotePrefix="0" xfId="0"/>
    <xf numFmtId="1" fontId="7" fillId="2" borderId="1" pivotButton="0" quotePrefix="0" xfId="0"/>
    <xf numFmtId="0" fontId="7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26" customWidth="1" min="10" max="10"/>
  </cols>
  <sheetData>
    <row r="1">
      <c r="A1" s="1" t="inlineStr">
        <is>
          <t>Daily Production Report</t>
        </is>
      </c>
    </row>
    <row r="2">
      <c r="A2" s="2" t="inlineStr">
        <is>
          <t>Free template from iFILMthings.com. Fill the yellow cells. Totals, to-date figures and cast hours work themselves out.</t>
        </is>
      </c>
    </row>
    <row r="4">
      <c r="A4" s="3" t="inlineStr">
        <is>
          <t>Production</t>
        </is>
      </c>
      <c r="B4" s="4" t="n"/>
      <c r="F4" s="3" t="inlineStr">
        <is>
          <t>Date</t>
        </is>
      </c>
      <c r="G4" s="4" t="n"/>
    </row>
    <row r="5">
      <c r="A5" s="3" t="inlineStr">
        <is>
          <t>Shoot day</t>
        </is>
      </c>
      <c r="B5" s="4" t="n"/>
      <c r="F5" s="3" t="inlineStr">
        <is>
          <t>Report no.</t>
        </is>
      </c>
      <c r="G5" s="4" t="n"/>
    </row>
    <row r="6">
      <c r="A6" s="3" t="inlineStr">
        <is>
          <t>Director</t>
        </is>
      </c>
      <c r="B6" s="4" t="n"/>
      <c r="F6" s="3" t="inlineStr">
        <is>
          <t>Producer</t>
        </is>
      </c>
      <c r="G6" s="4" t="n"/>
    </row>
    <row r="7">
      <c r="A7" s="3" t="inlineStr">
        <is>
          <t>1st AD</t>
        </is>
      </c>
      <c r="B7" s="4" t="n"/>
      <c r="F7" s="3" t="inlineStr">
        <is>
          <t>DP</t>
        </is>
      </c>
      <c r="G7" s="4" t="n"/>
    </row>
    <row r="8">
      <c r="A8" s="3" t="inlineStr">
        <is>
          <t>Location(s)</t>
        </is>
      </c>
      <c r="B8" s="4" t="n"/>
      <c r="F8" s="3" t="inlineStr">
        <is>
          <t>Weather</t>
        </is>
      </c>
      <c r="G8" s="4" t="n"/>
    </row>
    <row r="10">
      <c r="A10" s="5" t="inlineStr">
        <is>
          <t>TIMES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7" t="inlineStr">
        <is>
          <t>Crew call</t>
        </is>
      </c>
      <c r="B11" s="7" t="inlineStr">
        <is>
          <t>Shooting call</t>
        </is>
      </c>
      <c r="C11" s="7" t="inlineStr">
        <is>
          <t>First shot</t>
        </is>
      </c>
      <c r="D11" s="7" t="inlineStr">
        <is>
          <t>Lunch out</t>
        </is>
      </c>
      <c r="E11" s="7" t="inlineStr">
        <is>
          <t>Lunch in</t>
        </is>
      </c>
      <c r="F11" s="7" t="inlineStr">
        <is>
          <t>Second meal</t>
        </is>
      </c>
      <c r="G11" s="7" t="inlineStr">
        <is>
          <t>Scheduled wrap</t>
        </is>
      </c>
      <c r="H11" s="7" t="inlineStr">
        <is>
          <t>Camera wrap</t>
        </is>
      </c>
      <c r="I11" s="7" t="inlineStr">
        <is>
          <t>Last person out</t>
        </is>
      </c>
      <c r="J11" s="8" t="inlineStr">
        <is>
          <t>Camera over by</t>
        </is>
      </c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10">
        <f>IF(AND(ISNUMBER(H12),ISNUMBER(G12)),ROUND((H12-G12)*1440,0)&amp;" min","")</f>
        <v/>
      </c>
    </row>
    <row r="14">
      <c r="A14" s="5" t="inlineStr">
        <is>
          <t>SCENES SHOT TODAY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3" t="inlineStr">
        <is>
          <t>Scene</t>
        </is>
      </c>
      <c r="B15" s="3" t="inlineStr">
        <is>
          <t>Set and description</t>
        </is>
      </c>
      <c r="C15" s="3" t="inlineStr">
        <is>
          <t>Pages</t>
        </is>
      </c>
      <c r="D15" s="3" t="inlineStr">
        <is>
          <t>Setups</t>
        </is>
      </c>
      <c r="E15" s="3" t="inlineStr">
        <is>
          <t>Screen min</t>
        </is>
      </c>
      <c r="F15" s="3" t="inlineStr">
        <is>
          <t>Status</t>
        </is>
      </c>
      <c r="G15" s="3" t="inlineStr"/>
      <c r="H15" s="3" t="inlineStr"/>
      <c r="I15" s="3" t="inlineStr"/>
      <c r="J15" s="3" t="inlineStr">
        <is>
          <t>Notes</t>
        </is>
      </c>
    </row>
    <row r="16">
      <c r="A16" s="4" t="n"/>
      <c r="B16" s="4" t="n"/>
      <c r="C16" s="11" t="n"/>
      <c r="D16" s="4" t="n"/>
      <c r="E16" s="12" t="n"/>
      <c r="F16" s="4" t="n"/>
      <c r="G16" s="13" t="n"/>
      <c r="H16" s="13" t="n"/>
      <c r="I16" s="14" t="n"/>
      <c r="J16" s="4" t="n"/>
    </row>
    <row r="17">
      <c r="A17" s="4" t="n"/>
      <c r="B17" s="4" t="n"/>
      <c r="C17" s="11" t="n"/>
      <c r="D17" s="4" t="n"/>
      <c r="E17" s="12" t="n"/>
      <c r="F17" s="4" t="n"/>
      <c r="G17" s="13" t="n"/>
      <c r="H17" s="13" t="n"/>
      <c r="I17" s="14" t="n"/>
      <c r="J17" s="4" t="n"/>
    </row>
    <row r="18">
      <c r="A18" s="4" t="n"/>
      <c r="B18" s="4" t="n"/>
      <c r="C18" s="11" t="n"/>
      <c r="D18" s="4" t="n"/>
      <c r="E18" s="12" t="n"/>
      <c r="F18" s="4" t="n"/>
      <c r="G18" s="13" t="n"/>
      <c r="H18" s="13" t="n"/>
      <c r="I18" s="14" t="n"/>
      <c r="J18" s="4" t="n"/>
    </row>
    <row r="19">
      <c r="A19" s="4" t="n"/>
      <c r="B19" s="4" t="n"/>
      <c r="C19" s="11" t="n"/>
      <c r="D19" s="4" t="n"/>
      <c r="E19" s="12" t="n"/>
      <c r="F19" s="4" t="n"/>
      <c r="G19" s="13" t="n"/>
      <c r="H19" s="13" t="n"/>
      <c r="I19" s="14" t="n"/>
      <c r="J19" s="4" t="n"/>
    </row>
    <row r="20">
      <c r="A20" s="4" t="n"/>
      <c r="B20" s="4" t="n"/>
      <c r="C20" s="11" t="n"/>
      <c r="D20" s="4" t="n"/>
      <c r="E20" s="12" t="n"/>
      <c r="F20" s="4" t="n"/>
      <c r="G20" s="13" t="n"/>
      <c r="H20" s="13" t="n"/>
      <c r="I20" s="14" t="n"/>
      <c r="J20" s="4" t="n"/>
    </row>
    <row r="21">
      <c r="A21" s="4" t="n"/>
      <c r="B21" s="4" t="n"/>
      <c r="C21" s="11" t="n"/>
      <c r="D21" s="4" t="n"/>
      <c r="E21" s="12" t="n"/>
      <c r="F21" s="4" t="n"/>
      <c r="G21" s="13" t="n"/>
      <c r="H21" s="13" t="n"/>
      <c r="I21" s="14" t="n"/>
      <c r="J21" s="4" t="n"/>
    </row>
    <row r="22">
      <c r="A22" s="4" t="n"/>
      <c r="B22" s="4" t="n"/>
      <c r="C22" s="11" t="n"/>
      <c r="D22" s="4" t="n"/>
      <c r="E22" s="12" t="n"/>
      <c r="F22" s="4" t="n"/>
      <c r="G22" s="13" t="n"/>
      <c r="H22" s="13" t="n"/>
      <c r="I22" s="14" t="n"/>
      <c r="J22" s="4" t="n"/>
    </row>
    <row r="23">
      <c r="A23" s="4" t="n"/>
      <c r="B23" s="4" t="n"/>
      <c r="C23" s="11" t="n"/>
      <c r="D23" s="4" t="n"/>
      <c r="E23" s="12" t="n"/>
      <c r="F23" s="4" t="n"/>
      <c r="G23" s="13" t="n"/>
      <c r="H23" s="13" t="n"/>
      <c r="I23" s="14" t="n"/>
      <c r="J23" s="4" t="n"/>
    </row>
    <row r="24">
      <c r="A24" s="4" t="n"/>
      <c r="B24" s="4" t="n"/>
      <c r="C24" s="11" t="n"/>
      <c r="D24" s="4" t="n"/>
      <c r="E24" s="12" t="n"/>
      <c r="F24" s="4" t="n"/>
      <c r="G24" s="13" t="n"/>
      <c r="H24" s="13" t="n"/>
      <c r="I24" s="14" t="n"/>
      <c r="J24" s="4" t="n"/>
    </row>
    <row r="25">
      <c r="A25" s="4" t="n"/>
      <c r="B25" s="4" t="n"/>
      <c r="C25" s="11" t="n"/>
      <c r="D25" s="4" t="n"/>
      <c r="E25" s="12" t="n"/>
      <c r="F25" s="4" t="n"/>
      <c r="G25" s="13" t="n"/>
      <c r="H25" s="13" t="n"/>
      <c r="I25" s="14" t="n"/>
      <c r="J25" s="4" t="n"/>
    </row>
    <row r="26">
      <c r="B26" s="15" t="inlineStr">
        <is>
          <t>Status: Done, Part or Not shot. Pages in eighths: type 1 6/8. Screen time in minutes: 1.5 = 1 min 30 sec.</t>
        </is>
      </c>
    </row>
    <row r="28">
      <c r="A28" s="5" t="inlineStr">
        <is>
          <t>PROGRESS</t>
        </is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3" t="inlineStr"/>
      <c r="B29" s="3" t="inlineStr"/>
      <c r="C29" s="3" t="inlineStr">
        <is>
          <t>Script total</t>
        </is>
      </c>
      <c r="D29" s="3" t="inlineStr">
        <is>
          <t>Before today</t>
        </is>
      </c>
      <c r="E29" s="3" t="inlineStr">
        <is>
          <t>Today</t>
        </is>
      </c>
      <c r="F29" s="3" t="inlineStr">
        <is>
          <t>To date</t>
        </is>
      </c>
      <c r="G29" s="3" t="inlineStr">
        <is>
          <t>Remaining</t>
        </is>
      </c>
    </row>
    <row r="30">
      <c r="A30" s="3" t="inlineStr">
        <is>
          <t>Scenes (done)</t>
        </is>
      </c>
      <c r="C30" s="16" t="n"/>
      <c r="D30" s="16" t="n"/>
      <c r="E30" s="17">
        <f>COUNTIF(F16:F25,"Done")</f>
        <v/>
      </c>
      <c r="F30" s="17">
        <f>D30+E30</f>
        <v/>
      </c>
      <c r="G30" s="17">
        <f>IF(C30="","",C30-F30)</f>
        <v/>
      </c>
    </row>
    <row r="31">
      <c r="A31" s="3" t="inlineStr">
        <is>
          <t>Pages</t>
        </is>
      </c>
      <c r="C31" s="11" t="n"/>
      <c r="D31" s="11" t="n"/>
      <c r="E31" s="18">
        <f>SUM(C16:C25)</f>
        <v/>
      </c>
      <c r="F31" s="18">
        <f>D31+E31</f>
        <v/>
      </c>
      <c r="G31" s="18">
        <f>IF(C31="","",C31-F31)</f>
        <v/>
      </c>
    </row>
    <row r="32">
      <c r="A32" s="3" t="inlineStr">
        <is>
          <t>Screen time (min)</t>
        </is>
      </c>
      <c r="C32" s="12" t="n"/>
      <c r="D32" s="12" t="n"/>
      <c r="E32" s="19">
        <f>SUM(E16:E25)</f>
        <v/>
      </c>
      <c r="F32" s="19">
        <f>D32+E32</f>
        <v/>
      </c>
      <c r="G32" s="19">
        <f>IF(C32="","",C32-F32)</f>
        <v/>
      </c>
    </row>
    <row r="33">
      <c r="A33" s="3" t="inlineStr">
        <is>
          <t>Setups</t>
        </is>
      </c>
      <c r="C33" s="16" t="n"/>
      <c r="D33" s="16" t="n"/>
      <c r="E33" s="17">
        <f>SUM(D16:D25)</f>
        <v/>
      </c>
      <c r="F33" s="17">
        <f>D33+E33</f>
        <v/>
      </c>
      <c r="G33" s="17">
        <f>IF(C33="","",C33-F33)</f>
        <v/>
      </c>
    </row>
    <row r="35">
      <c r="A35" s="3" t="inlineStr">
        <is>
          <t>Scenes scheduled</t>
        </is>
      </c>
      <c r="B35" s="4" t="n"/>
      <c r="F35" s="3" t="inlineStr">
        <is>
          <t>Part completed</t>
        </is>
      </c>
      <c r="G35" s="4" t="n"/>
    </row>
    <row r="36">
      <c r="A36" s="3" t="inlineStr">
        <is>
          <t>Not shot (moved)</t>
        </is>
      </c>
      <c r="B36" s="4" t="n"/>
      <c r="F36" s="3" t="inlineStr">
        <is>
          <t>Added or retakes</t>
        </is>
      </c>
      <c r="G36" s="4" t="n"/>
    </row>
    <row r="37">
      <c r="A37" s="3" t="inlineStr">
        <is>
          <t>Crew count</t>
        </is>
      </c>
      <c r="B37" s="4" t="n"/>
      <c r="F37" s="3" t="inlineStr">
        <is>
          <t>Extras</t>
        </is>
      </c>
      <c r="G37" s="4" t="n"/>
    </row>
    <row r="38">
      <c r="A38" s="3" t="inlineStr">
        <is>
          <t>Camera cards</t>
        </is>
      </c>
      <c r="B38" s="4" t="n"/>
      <c r="F38" s="3" t="inlineStr">
        <is>
          <t>Sound rolls</t>
        </is>
      </c>
      <c r="G38" s="4" t="n"/>
    </row>
    <row r="39">
      <c r="A39" s="3" t="inlineStr">
        <is>
          <t>Backups</t>
        </is>
      </c>
      <c r="B39" s="4" t="n"/>
      <c r="F39" s="3" t="inlineStr">
        <is>
          <t>Meal penalties</t>
        </is>
      </c>
      <c r="G39" s="4" t="n"/>
    </row>
    <row r="40">
      <c r="A40" s="3" t="inlineStr">
        <is>
          <t>Crew overtime</t>
        </is>
      </c>
      <c r="B40" s="4" t="n"/>
    </row>
    <row r="42">
      <c r="A42" s="5" t="inlineStr">
        <is>
          <t>CAST TIMES</t>
        </is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>
      <c r="A43" s="3" t="inlineStr">
        <is>
          <t>#</t>
        </is>
      </c>
      <c r="B43" s="3" t="inlineStr">
        <is>
          <t>Character</t>
        </is>
      </c>
      <c r="C43" s="3" t="inlineStr">
        <is>
          <t>Performer</t>
        </is>
      </c>
      <c r="D43" s="3" t="inlineStr">
        <is>
          <t>Status</t>
        </is>
      </c>
      <c r="E43" s="3" t="inlineStr">
        <is>
          <t>Call</t>
        </is>
      </c>
      <c r="F43" s="3" t="inlineStr">
        <is>
          <t>On set</t>
        </is>
      </c>
      <c r="G43" s="3" t="inlineStr">
        <is>
          <t>Meal out</t>
        </is>
      </c>
      <c r="H43" s="3" t="inlineStr">
        <is>
          <t>Meal in</t>
        </is>
      </c>
      <c r="I43" s="3" t="inlineStr">
        <is>
          <t>Wrap</t>
        </is>
      </c>
      <c r="J43" s="3" t="inlineStr">
        <is>
          <t>Hours (less meal)</t>
        </is>
      </c>
    </row>
    <row r="44">
      <c r="A44" s="4" t="n"/>
      <c r="B44" s="4" t="n"/>
      <c r="C44" s="4" t="n"/>
      <c r="D44" s="4" t="n"/>
      <c r="E44" s="9" t="n"/>
      <c r="F44" s="9" t="n"/>
      <c r="G44" s="9" t="n"/>
      <c r="H44" s="9" t="n"/>
      <c r="I44" s="9" t="n"/>
      <c r="J44" s="20">
        <f>IF(AND(ISNUMBER(E44),ISNUMBER(I44)),ROUND((I44-E44-IF(AND(ISNUMBER(G44),ISNUMBER(H44)),H44-G44,0))*24,2),"")</f>
        <v/>
      </c>
    </row>
    <row r="45">
      <c r="A45" s="4" t="n"/>
      <c r="B45" s="4" t="n"/>
      <c r="C45" s="4" t="n"/>
      <c r="D45" s="4" t="n"/>
      <c r="E45" s="9" t="n"/>
      <c r="F45" s="9" t="n"/>
      <c r="G45" s="9" t="n"/>
      <c r="H45" s="9" t="n"/>
      <c r="I45" s="9" t="n"/>
      <c r="J45" s="20">
        <f>IF(AND(ISNUMBER(E45),ISNUMBER(I45)),ROUND((I45-E45-IF(AND(ISNUMBER(G45),ISNUMBER(H45)),H45-G45,0))*24,2),"")</f>
        <v/>
      </c>
    </row>
    <row r="46">
      <c r="A46" s="4" t="n"/>
      <c r="B46" s="4" t="n"/>
      <c r="C46" s="4" t="n"/>
      <c r="D46" s="4" t="n"/>
      <c r="E46" s="9" t="n"/>
      <c r="F46" s="9" t="n"/>
      <c r="G46" s="9" t="n"/>
      <c r="H46" s="9" t="n"/>
      <c r="I46" s="9" t="n"/>
      <c r="J46" s="20">
        <f>IF(AND(ISNUMBER(E46),ISNUMBER(I46)),ROUND((I46-E46-IF(AND(ISNUMBER(G46),ISNUMBER(H46)),H46-G46,0))*24,2),"")</f>
        <v/>
      </c>
    </row>
    <row r="47">
      <c r="A47" s="4" t="n"/>
      <c r="B47" s="4" t="n"/>
      <c r="C47" s="4" t="n"/>
      <c r="D47" s="4" t="n"/>
      <c r="E47" s="9" t="n"/>
      <c r="F47" s="9" t="n"/>
      <c r="G47" s="9" t="n"/>
      <c r="H47" s="9" t="n"/>
      <c r="I47" s="9" t="n"/>
      <c r="J47" s="20">
        <f>IF(AND(ISNUMBER(E47),ISNUMBER(I47)),ROUND((I47-E47-IF(AND(ISNUMBER(G47),ISNUMBER(H47)),H47-G47,0))*24,2),"")</f>
        <v/>
      </c>
    </row>
    <row r="48">
      <c r="A48" s="4" t="n"/>
      <c r="B48" s="4" t="n"/>
      <c r="C48" s="4" t="n"/>
      <c r="D48" s="4" t="n"/>
      <c r="E48" s="9" t="n"/>
      <c r="F48" s="9" t="n"/>
      <c r="G48" s="9" t="n"/>
      <c r="H48" s="9" t="n"/>
      <c r="I48" s="9" t="n"/>
      <c r="J48" s="20">
        <f>IF(AND(ISNUMBER(E48),ISNUMBER(I48)),ROUND((I48-E48-IF(AND(ISNUMBER(G48),ISNUMBER(H48)),H48-G48,0))*24,2),"")</f>
        <v/>
      </c>
    </row>
    <row r="49">
      <c r="A49" s="4" t="n"/>
      <c r="B49" s="4" t="n"/>
      <c r="C49" s="4" t="n"/>
      <c r="D49" s="4" t="n"/>
      <c r="E49" s="9" t="n"/>
      <c r="F49" s="9" t="n"/>
      <c r="G49" s="9" t="n"/>
      <c r="H49" s="9" t="n"/>
      <c r="I49" s="9" t="n"/>
      <c r="J49" s="20">
        <f>IF(AND(ISNUMBER(E49),ISNUMBER(I49)),ROUND((I49-E49-IF(AND(ISNUMBER(G49),ISNUMBER(H49)),H49-G49,0))*24,2),"")</f>
        <v/>
      </c>
    </row>
    <row r="50">
      <c r="A50" s="4" t="n"/>
      <c r="B50" s="4" t="n"/>
      <c r="C50" s="4" t="n"/>
      <c r="D50" s="4" t="n"/>
      <c r="E50" s="9" t="n"/>
      <c r="F50" s="9" t="n"/>
      <c r="G50" s="9" t="n"/>
      <c r="H50" s="9" t="n"/>
      <c r="I50" s="9" t="n"/>
      <c r="J50" s="20">
        <f>IF(AND(ISNUMBER(E50),ISNUMBER(I50)),ROUND((I50-E50-IF(AND(ISNUMBER(G50),ISNUMBER(H50)),H50-G50,0))*24,2),"")</f>
        <v/>
      </c>
    </row>
    <row r="51">
      <c r="A51" s="4" t="n"/>
      <c r="B51" s="4" t="n"/>
      <c r="C51" s="4" t="n"/>
      <c r="D51" s="4" t="n"/>
      <c r="E51" s="9" t="n"/>
      <c r="F51" s="9" t="n"/>
      <c r="G51" s="9" t="n"/>
      <c r="H51" s="9" t="n"/>
      <c r="I51" s="9" t="n"/>
      <c r="J51" s="20">
        <f>IF(AND(ISNUMBER(E51),ISNUMBER(I51)),ROUND((I51-E51-IF(AND(ISNUMBER(G51),ISNUMBER(H51)),H51-G51,0))*24,2),"")</f>
        <v/>
      </c>
    </row>
    <row r="52">
      <c r="B52" s="15" t="inlineStr">
        <is>
          <t>Status: SW start work, W work, WF work finish, SWF start work finish, H hold, T travel, R rehearse</t>
        </is>
      </c>
    </row>
    <row r="54">
      <c r="A54" s="5" t="inlineStr">
        <is>
          <t>NOTES AND SIGN-OFF</t>
        </is>
      </c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</row>
    <row r="55" ht="32" customHeight="1">
      <c r="A55" s="21" t="inlineStr">
        <is>
          <t>Delays and why</t>
        </is>
      </c>
      <c r="B55" s="22" t="n"/>
    </row>
    <row r="56" ht="32" customHeight="1">
      <c r="A56" s="21" t="inlineStr">
        <is>
          <t>Scenes not finished</t>
        </is>
      </c>
      <c r="B56" s="22" t="n"/>
    </row>
    <row r="57" ht="32" customHeight="1">
      <c r="A57" s="21" t="inlineStr">
        <is>
          <t>Injuries or incidents</t>
        </is>
      </c>
      <c r="B57" s="22" t="n"/>
    </row>
    <row r="58" ht="32" customHeight="1">
      <c r="A58" s="21" t="inlineStr">
        <is>
          <t>Equipment and damage</t>
        </is>
      </c>
      <c r="B58" s="22" t="n"/>
    </row>
    <row r="59" ht="32" customHeight="1">
      <c r="A59" s="21" t="inlineStr">
        <is>
          <t>Other notes</t>
        </is>
      </c>
      <c r="B59" s="22" t="n"/>
    </row>
    <row r="60" ht="18" customHeight="1">
      <c r="A60" s="21" t="inlineStr">
        <is>
          <t>Prepared by</t>
        </is>
      </c>
      <c r="B60" s="22" t="n"/>
    </row>
    <row r="61" ht="18" customHeight="1">
      <c r="A61" s="21" t="inlineStr">
        <is>
          <t>Approved by</t>
        </is>
      </c>
      <c r="B61" s="22" t="n"/>
    </row>
  </sheetData>
  <mergeCells count="38">
    <mergeCell ref="B61:J61"/>
    <mergeCell ref="G35:J35"/>
    <mergeCell ref="G4:J4"/>
    <mergeCell ref="B8:D8"/>
    <mergeCell ref="B60:J60"/>
    <mergeCell ref="B57:J57"/>
    <mergeCell ref="B39:D39"/>
    <mergeCell ref="B58:J58"/>
    <mergeCell ref="B38:D38"/>
    <mergeCell ref="B37:D37"/>
    <mergeCell ref="B40:D40"/>
    <mergeCell ref="F16:I16"/>
    <mergeCell ref="F19:I19"/>
    <mergeCell ref="F25:I25"/>
    <mergeCell ref="B6:D6"/>
    <mergeCell ref="B55:J55"/>
    <mergeCell ref="G36:J36"/>
    <mergeCell ref="B5:D5"/>
    <mergeCell ref="B36:D36"/>
    <mergeCell ref="G39:J39"/>
    <mergeCell ref="G8:J8"/>
    <mergeCell ref="B35:D35"/>
    <mergeCell ref="B4:D4"/>
    <mergeCell ref="F24:I24"/>
    <mergeCell ref="G7:J7"/>
    <mergeCell ref="F21:I21"/>
    <mergeCell ref="G38:J38"/>
    <mergeCell ref="F20:I20"/>
    <mergeCell ref="B7:D7"/>
    <mergeCell ref="G37:J37"/>
    <mergeCell ref="G6:J6"/>
    <mergeCell ref="F18:I18"/>
    <mergeCell ref="B59:J59"/>
    <mergeCell ref="F17:I17"/>
    <mergeCell ref="B56:J56"/>
    <mergeCell ref="F23:I23"/>
    <mergeCell ref="G5:J5"/>
    <mergeCell ref="F22:I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26" customWidth="1" min="10" max="10"/>
  </cols>
  <sheetData>
    <row r="1">
      <c r="A1" s="1" t="inlineStr">
        <is>
          <t>Daily Production Report: Dead Air, Day 1 (example)</t>
        </is>
      </c>
    </row>
    <row r="2">
      <c r="A2" s="2" t="inlineStr">
        <is>
          <t>Free template from iFILMthings.com. Fill the yellow cells. Totals, to-date figures and cast hours work themselves out.</t>
        </is>
      </c>
    </row>
    <row r="4">
      <c r="A4" s="3" t="inlineStr">
        <is>
          <t>Production</t>
        </is>
      </c>
      <c r="B4" s="23" t="inlineStr">
        <is>
          <t>Dead Air (short film)</t>
        </is>
      </c>
      <c r="F4" s="3" t="inlineStr">
        <is>
          <t>Date</t>
        </is>
      </c>
      <c r="G4" s="23" t="inlineStr">
        <is>
          <t>Mon 13 Oct</t>
        </is>
      </c>
    </row>
    <row r="5">
      <c r="A5" s="3" t="inlineStr">
        <is>
          <t>Shoot day</t>
        </is>
      </c>
      <c r="B5" s="23" t="inlineStr">
        <is>
          <t>1 of 3 (+1 reserve)</t>
        </is>
      </c>
      <c r="F5" s="3" t="inlineStr">
        <is>
          <t>Report no.</t>
        </is>
      </c>
      <c r="G5" s="23" t="inlineStr">
        <is>
          <t>1</t>
        </is>
      </c>
    </row>
    <row r="6">
      <c r="A6" s="3" t="inlineStr">
        <is>
          <t>Director</t>
        </is>
      </c>
      <c r="B6" s="23" t="inlineStr">
        <is>
          <t>Alex Rivera</t>
        </is>
      </c>
      <c r="F6" s="3" t="inlineStr">
        <is>
          <t>Producer</t>
        </is>
      </c>
      <c r="G6" s="23" t="inlineStr">
        <is>
          <t>Jo Kim</t>
        </is>
      </c>
    </row>
    <row r="7">
      <c r="A7" s="3" t="inlineStr">
        <is>
          <t>1st AD</t>
        </is>
      </c>
      <c r="B7" s="23" t="inlineStr">
        <is>
          <t>Priya Shah</t>
        </is>
      </c>
      <c r="F7" s="3" t="inlineStr">
        <is>
          <t>DP</t>
        </is>
      </c>
      <c r="G7" s="23" t="inlineStr">
        <is>
          <t>Lena Park</t>
        </is>
      </c>
    </row>
    <row r="8">
      <c r="A8" s="3" t="inlineStr">
        <is>
          <t>Location(s)</t>
        </is>
      </c>
      <c r="B8" s="23" t="inlineStr">
        <is>
          <t>Nora's apartment, 4 Elm Court</t>
        </is>
      </c>
      <c r="F8" s="3" t="inlineStr">
        <is>
          <t>Weather</t>
        </is>
      </c>
      <c r="G8" s="23" t="inlineStr">
        <is>
          <t>Clear, 52F. Sunrise 7:12 AM</t>
        </is>
      </c>
    </row>
    <row r="10">
      <c r="A10" s="5" t="inlineStr">
        <is>
          <t>TIMES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7" t="inlineStr">
        <is>
          <t>Crew call</t>
        </is>
      </c>
      <c r="B11" s="7" t="inlineStr">
        <is>
          <t>Shooting call</t>
        </is>
      </c>
      <c r="C11" s="7" t="inlineStr">
        <is>
          <t>First shot</t>
        </is>
      </c>
      <c r="D11" s="7" t="inlineStr">
        <is>
          <t>Lunch out</t>
        </is>
      </c>
      <c r="E11" s="7" t="inlineStr">
        <is>
          <t>Lunch in</t>
        </is>
      </c>
      <c r="F11" s="7" t="inlineStr">
        <is>
          <t>Second meal</t>
        </is>
      </c>
      <c r="G11" s="7" t="inlineStr">
        <is>
          <t>Scheduled wrap</t>
        </is>
      </c>
      <c r="H11" s="7" t="inlineStr">
        <is>
          <t>Camera wrap</t>
        </is>
      </c>
      <c r="I11" s="7" t="inlineStr">
        <is>
          <t>Last person out</t>
        </is>
      </c>
      <c r="J11" s="8" t="inlineStr">
        <is>
          <t>Camera over by</t>
        </is>
      </c>
    </row>
    <row r="12">
      <c r="A12" s="24" t="n">
        <v>0.2291666666666667</v>
      </c>
      <c r="B12" s="24" t="n">
        <v>0.2708333333333333</v>
      </c>
      <c r="C12" s="24" t="n">
        <v>0.2861111111111111</v>
      </c>
      <c r="D12" s="24" t="n">
        <v>0.5</v>
      </c>
      <c r="E12" s="24" t="n">
        <v>0.5208333333333334</v>
      </c>
      <c r="F12" s="24" t="inlineStr">
        <is>
          <t>None</t>
        </is>
      </c>
      <c r="G12" s="24" t="n">
        <v>0.7291666666666666</v>
      </c>
      <c r="H12" s="24" t="n">
        <v>0.7361111111111112</v>
      </c>
      <c r="I12" s="24" t="n">
        <v>0.7673611111111112</v>
      </c>
      <c r="J12" s="10">
        <f>IF(AND(ISNUMBER(H12),ISNUMBER(G12)),ROUND((H12-G12)*1440,0)&amp;" min","")</f>
        <v/>
      </c>
    </row>
    <row r="14">
      <c r="A14" s="5" t="inlineStr">
        <is>
          <t>SCENES SHOT TODAY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3" t="inlineStr">
        <is>
          <t>Scene</t>
        </is>
      </c>
      <c r="B15" s="3" t="inlineStr">
        <is>
          <t>Set and description</t>
        </is>
      </c>
      <c r="C15" s="3" t="inlineStr">
        <is>
          <t>Pages</t>
        </is>
      </c>
      <c r="D15" s="3" t="inlineStr">
        <is>
          <t>Setups</t>
        </is>
      </c>
      <c r="E15" s="3" t="inlineStr">
        <is>
          <t>Screen min</t>
        </is>
      </c>
      <c r="F15" s="3" t="inlineStr">
        <is>
          <t>Status</t>
        </is>
      </c>
      <c r="G15" s="3" t="inlineStr"/>
      <c r="H15" s="3" t="inlineStr"/>
      <c r="I15" s="3" t="inlineStr"/>
      <c r="J15" s="3" t="inlineStr">
        <is>
          <t>Notes</t>
        </is>
      </c>
    </row>
    <row r="16">
      <c r="A16" s="23" t="inlineStr">
        <is>
          <t>11</t>
        </is>
      </c>
      <c r="B16" s="23" t="inlineStr">
        <is>
          <t>EXT APARTMENT BUILDING, dawn</t>
        </is>
      </c>
      <c r="C16" s="25" t="n">
        <v>0.375</v>
      </c>
      <c r="D16" s="23" t="n">
        <v>3</v>
      </c>
      <c r="E16" s="26" t="n">
        <v>0.42</v>
      </c>
      <c r="F16" s="23" t="inlineStr">
        <is>
          <t>Done</t>
        </is>
      </c>
      <c r="G16" s="13" t="n"/>
      <c r="H16" s="13" t="n"/>
      <c r="I16" s="14" t="n"/>
      <c r="J16" s="23" t="inlineStr">
        <is>
          <t>Sunrise, 20 min to spare</t>
        </is>
      </c>
    </row>
    <row r="17">
      <c r="A17" s="23" t="inlineStr">
        <is>
          <t>1</t>
        </is>
      </c>
      <c r="B17" s="23" t="inlineStr">
        <is>
          <t>INT NORA'S APARTMENT, day</t>
        </is>
      </c>
      <c r="C17" s="25" t="n">
        <v>0.625</v>
      </c>
      <c r="D17" s="23" t="n">
        <v>4</v>
      </c>
      <c r="E17" s="26" t="n">
        <v>0.67</v>
      </c>
      <c r="F17" s="23" t="inlineStr">
        <is>
          <t>Done</t>
        </is>
      </c>
      <c r="G17" s="13" t="n"/>
      <c r="H17" s="13" t="n"/>
      <c r="I17" s="14" t="n"/>
      <c r="J17" s="4" t="inlineStr"/>
    </row>
    <row r="18">
      <c r="A18" s="23" t="inlineStr">
        <is>
          <t>10</t>
        </is>
      </c>
      <c r="B18" s="23" t="inlineStr">
        <is>
          <t>INT NORA'S APARTMENT, night</t>
        </is>
      </c>
      <c r="C18" s="25" t="n">
        <v>1.75</v>
      </c>
      <c r="D18" s="23" t="n">
        <v>7</v>
      </c>
      <c r="E18" s="26" t="n">
        <v>1.83</v>
      </c>
      <c r="F18" s="23" t="inlineStr">
        <is>
          <t>Part</t>
        </is>
      </c>
      <c r="G18" s="13" t="n"/>
      <c r="H18" s="13" t="n"/>
      <c r="I18" s="14" t="n"/>
      <c r="J18" s="23" t="inlineStr">
        <is>
          <t>Last 2/8 moves to Thu 16</t>
        </is>
      </c>
    </row>
    <row r="19">
      <c r="A19" s="4" t="n"/>
      <c r="B19" s="4" t="n"/>
      <c r="C19" s="11" t="n"/>
      <c r="D19" s="4" t="n"/>
      <c r="E19" s="12" t="n"/>
      <c r="F19" s="4" t="n"/>
      <c r="G19" s="13" t="n"/>
      <c r="H19" s="13" t="n"/>
      <c r="I19" s="14" t="n"/>
      <c r="J19" s="4" t="n"/>
    </row>
    <row r="20">
      <c r="A20" s="4" t="n"/>
      <c r="B20" s="4" t="n"/>
      <c r="C20" s="11" t="n"/>
      <c r="D20" s="4" t="n"/>
      <c r="E20" s="12" t="n"/>
      <c r="F20" s="4" t="n"/>
      <c r="G20" s="13" t="n"/>
      <c r="H20" s="13" t="n"/>
      <c r="I20" s="14" t="n"/>
      <c r="J20" s="4" t="n"/>
    </row>
    <row r="21">
      <c r="A21" s="4" t="n"/>
      <c r="B21" s="4" t="n"/>
      <c r="C21" s="11" t="n"/>
      <c r="D21" s="4" t="n"/>
      <c r="E21" s="12" t="n"/>
      <c r="F21" s="4" t="n"/>
      <c r="G21" s="13" t="n"/>
      <c r="H21" s="13" t="n"/>
      <c r="I21" s="14" t="n"/>
      <c r="J21" s="4" t="n"/>
    </row>
    <row r="22">
      <c r="A22" s="4" t="n"/>
      <c r="B22" s="4" t="n"/>
      <c r="C22" s="11" t="n"/>
      <c r="D22" s="4" t="n"/>
      <c r="E22" s="12" t="n"/>
      <c r="F22" s="4" t="n"/>
      <c r="G22" s="13" t="n"/>
      <c r="H22" s="13" t="n"/>
      <c r="I22" s="14" t="n"/>
      <c r="J22" s="4" t="n"/>
    </row>
    <row r="23">
      <c r="A23" s="4" t="n"/>
      <c r="B23" s="4" t="n"/>
      <c r="C23" s="11" t="n"/>
      <c r="D23" s="4" t="n"/>
      <c r="E23" s="12" t="n"/>
      <c r="F23" s="4" t="n"/>
      <c r="G23" s="13" t="n"/>
      <c r="H23" s="13" t="n"/>
      <c r="I23" s="14" t="n"/>
      <c r="J23" s="4" t="n"/>
    </row>
    <row r="24">
      <c r="A24" s="4" t="n"/>
      <c r="B24" s="4" t="n"/>
      <c r="C24" s="11" t="n"/>
      <c r="D24" s="4" t="n"/>
      <c r="E24" s="12" t="n"/>
      <c r="F24" s="4" t="n"/>
      <c r="G24" s="13" t="n"/>
      <c r="H24" s="13" t="n"/>
      <c r="I24" s="14" t="n"/>
      <c r="J24" s="4" t="n"/>
    </row>
    <row r="25">
      <c r="A25" s="4" t="n"/>
      <c r="B25" s="4" t="n"/>
      <c r="C25" s="11" t="n"/>
      <c r="D25" s="4" t="n"/>
      <c r="E25" s="12" t="n"/>
      <c r="F25" s="4" t="n"/>
      <c r="G25" s="13" t="n"/>
      <c r="H25" s="13" t="n"/>
      <c r="I25" s="14" t="n"/>
      <c r="J25" s="4" t="n"/>
    </row>
    <row r="26">
      <c r="B26" s="15" t="inlineStr">
        <is>
          <t>Status: Done, Part or Not shot. Pages in eighths: type 1 6/8. Screen time in minutes: 1.5 = 1 min 30 sec.</t>
        </is>
      </c>
    </row>
    <row r="28">
      <c r="A28" s="5" t="inlineStr">
        <is>
          <t>PROGRESS</t>
        </is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3" t="inlineStr"/>
      <c r="B29" s="3" t="inlineStr"/>
      <c r="C29" s="3" t="inlineStr">
        <is>
          <t>Script total</t>
        </is>
      </c>
      <c r="D29" s="3" t="inlineStr">
        <is>
          <t>Before today</t>
        </is>
      </c>
      <c r="E29" s="3" t="inlineStr">
        <is>
          <t>Today</t>
        </is>
      </c>
      <c r="F29" s="3" t="inlineStr">
        <is>
          <t>To date</t>
        </is>
      </c>
      <c r="G29" s="3" t="inlineStr">
        <is>
          <t>Remaining</t>
        </is>
      </c>
    </row>
    <row r="30">
      <c r="A30" s="3" t="inlineStr">
        <is>
          <t>Scenes (done)</t>
        </is>
      </c>
      <c r="C30" s="27" t="n">
        <v>11</v>
      </c>
      <c r="D30" s="27" t="n">
        <v>0</v>
      </c>
      <c r="E30" s="17">
        <f>COUNTIF(F16:F25,"Done")</f>
        <v/>
      </c>
      <c r="F30" s="17">
        <f>D30+E30</f>
        <v/>
      </c>
      <c r="G30" s="17">
        <f>IF(C30="","",C30-F30)</f>
        <v/>
      </c>
    </row>
    <row r="31">
      <c r="A31" s="3" t="inlineStr">
        <is>
          <t>Pages</t>
        </is>
      </c>
      <c r="C31" s="25" t="n">
        <v>13.375</v>
      </c>
      <c r="D31" s="25" t="n">
        <v>0</v>
      </c>
      <c r="E31" s="18">
        <f>SUM(C16:C25)</f>
        <v/>
      </c>
      <c r="F31" s="18">
        <f>D31+E31</f>
        <v/>
      </c>
      <c r="G31" s="18">
        <f>IF(C31="","",C31-F31)</f>
        <v/>
      </c>
    </row>
    <row r="32">
      <c r="A32" s="3" t="inlineStr">
        <is>
          <t>Screen time (min)</t>
        </is>
      </c>
      <c r="C32" s="26" t="n">
        <v>14</v>
      </c>
      <c r="D32" s="26" t="n">
        <v>0</v>
      </c>
      <c r="E32" s="19">
        <f>SUM(E16:E25)</f>
        <v/>
      </c>
      <c r="F32" s="19">
        <f>D32+E32</f>
        <v/>
      </c>
      <c r="G32" s="19">
        <f>IF(C32="","",C32-F32)</f>
        <v/>
      </c>
    </row>
    <row r="33">
      <c r="A33" s="3" t="inlineStr">
        <is>
          <t>Setups</t>
        </is>
      </c>
      <c r="C33" s="27" t="n">
        <v>86</v>
      </c>
      <c r="D33" s="27" t="n">
        <v>0</v>
      </c>
      <c r="E33" s="17">
        <f>SUM(D16:D25)</f>
        <v/>
      </c>
      <c r="F33" s="17">
        <f>D33+E33</f>
        <v/>
      </c>
      <c r="G33" s="17">
        <f>IF(C33="","",C33-F33)</f>
        <v/>
      </c>
    </row>
    <row r="35">
      <c r="A35" s="3" t="inlineStr">
        <is>
          <t>Scenes scheduled</t>
        </is>
      </c>
      <c r="B35" s="23" t="inlineStr">
        <is>
          <t>11, 1, 10</t>
        </is>
      </c>
      <c r="F35" s="3" t="inlineStr">
        <is>
          <t>Part completed</t>
        </is>
      </c>
      <c r="G35" s="23" t="inlineStr">
        <is>
          <t>10 (1 6/8 of 2 pages)</t>
        </is>
      </c>
    </row>
    <row r="36">
      <c r="A36" s="3" t="inlineStr">
        <is>
          <t>Not shot (moved)</t>
        </is>
      </c>
      <c r="B36" s="23" t="inlineStr">
        <is>
          <t>None</t>
        </is>
      </c>
      <c r="F36" s="3" t="inlineStr">
        <is>
          <t>Added or retakes</t>
        </is>
      </c>
      <c r="G36" s="23" t="inlineStr">
        <is>
          <t>None</t>
        </is>
      </c>
    </row>
    <row r="37">
      <c r="A37" s="3" t="inlineStr">
        <is>
          <t>Crew count</t>
        </is>
      </c>
      <c r="B37" s="23" t="inlineStr">
        <is>
          <t>14</t>
        </is>
      </c>
      <c r="F37" s="3" t="inlineStr">
        <is>
          <t>Extras</t>
        </is>
      </c>
      <c r="G37" s="23" t="inlineStr">
        <is>
          <t>0</t>
        </is>
      </c>
    </row>
    <row r="38">
      <c r="A38" s="3" t="inlineStr">
        <is>
          <t>Camera cards</t>
        </is>
      </c>
      <c r="B38" s="23" t="inlineStr">
        <is>
          <t>A001 to A006, 604 GB</t>
        </is>
      </c>
      <c r="F38" s="3" t="inlineStr">
        <is>
          <t>Sound rolls</t>
        </is>
      </c>
      <c r="G38" s="23" t="inlineStr">
        <is>
          <t>S001, 41 files</t>
        </is>
      </c>
    </row>
    <row r="39">
      <c r="A39" s="3" t="inlineStr">
        <is>
          <t>Backups</t>
        </is>
      </c>
      <c r="B39" s="23" t="inlineStr">
        <is>
          <t>2 copies, checksums OK. Shuttle drive to editor 7 PM</t>
        </is>
      </c>
      <c r="F39" s="3" t="inlineStr">
        <is>
          <t>Meal penalties</t>
        </is>
      </c>
      <c r="G39" s="23" t="inlineStr">
        <is>
          <t>None</t>
        </is>
      </c>
    </row>
    <row r="40">
      <c r="A40" s="3" t="inlineStr">
        <is>
          <t>Crew overtime</t>
        </is>
      </c>
      <c r="B40" s="23" t="inlineStr">
        <is>
          <t>Camera, grip and electric: 10 min</t>
        </is>
      </c>
    </row>
    <row r="42">
      <c r="A42" s="5" t="inlineStr">
        <is>
          <t>CAST TIMES</t>
        </is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>
      <c r="A43" s="3" t="inlineStr">
        <is>
          <t>#</t>
        </is>
      </c>
      <c r="B43" s="3" t="inlineStr">
        <is>
          <t>Character</t>
        </is>
      </c>
      <c r="C43" s="3" t="inlineStr">
        <is>
          <t>Performer</t>
        </is>
      </c>
      <c r="D43" s="3" t="inlineStr">
        <is>
          <t>Status</t>
        </is>
      </c>
      <c r="E43" s="3" t="inlineStr">
        <is>
          <t>Call</t>
        </is>
      </c>
      <c r="F43" s="3" t="inlineStr">
        <is>
          <t>On set</t>
        </is>
      </c>
      <c r="G43" s="3" t="inlineStr">
        <is>
          <t>Meal out</t>
        </is>
      </c>
      <c r="H43" s="3" t="inlineStr">
        <is>
          <t>Meal in</t>
        </is>
      </c>
      <c r="I43" s="3" t="inlineStr">
        <is>
          <t>Wrap</t>
        </is>
      </c>
      <c r="J43" s="3" t="inlineStr">
        <is>
          <t>Hours (less meal)</t>
        </is>
      </c>
    </row>
    <row r="44">
      <c r="A44" s="23" t="inlineStr">
        <is>
          <t>1</t>
        </is>
      </c>
      <c r="B44" s="23" t="inlineStr">
        <is>
          <t>NORA</t>
        </is>
      </c>
      <c r="C44" s="23" t="inlineStr">
        <is>
          <t>Jess Monroe</t>
        </is>
      </c>
      <c r="D44" s="23" t="inlineStr">
        <is>
          <t>SW</t>
        </is>
      </c>
      <c r="E44" s="24" t="n">
        <v>0.2291666666666667</v>
      </c>
      <c r="F44" s="24" t="n">
        <v>0.2708333333333333</v>
      </c>
      <c r="G44" s="24" t="n">
        <v>0.5</v>
      </c>
      <c r="H44" s="24" t="n">
        <v>0.5208333333333334</v>
      </c>
      <c r="I44" s="24" t="n">
        <v>0.7395833333333334</v>
      </c>
      <c r="J44" s="20">
        <f>IF(AND(ISNUMBER(E44),ISNUMBER(I44)),ROUND((I44-E44-IF(AND(ISNUMBER(G44),ISNUMBER(H44)),H44-G44,0))*24,2),"")</f>
        <v/>
      </c>
    </row>
    <row r="45">
      <c r="A45" s="23" t="inlineStr">
        <is>
          <t>2</t>
        </is>
      </c>
      <c r="B45" s="23" t="inlineStr">
        <is>
          <t>EDDIE</t>
        </is>
      </c>
      <c r="C45" s="23" t="inlineStr">
        <is>
          <t>Tom Achebe</t>
        </is>
      </c>
      <c r="D45" s="23" t="inlineStr">
        <is>
          <t>SW</t>
        </is>
      </c>
      <c r="E45" s="24" t="n">
        <v>0.4166666666666667</v>
      </c>
      <c r="F45" s="24" t="n">
        <v>0.4583333333333333</v>
      </c>
      <c r="G45" s="24" t="n">
        <v>0.5</v>
      </c>
      <c r="H45" s="24" t="n">
        <v>0.5208333333333334</v>
      </c>
      <c r="I45" s="24" t="n">
        <v>0.7395833333333334</v>
      </c>
      <c r="J45" s="20">
        <f>IF(AND(ISNUMBER(E45),ISNUMBER(I45)),ROUND((I45-E45-IF(AND(ISNUMBER(G45),ISNUMBER(H45)),H45-G45,0))*24,2),"")</f>
        <v/>
      </c>
    </row>
    <row r="46">
      <c r="A46" s="4" t="n"/>
      <c r="B46" s="4" t="n"/>
      <c r="C46" s="4" t="n"/>
      <c r="D46" s="4" t="n"/>
      <c r="E46" s="9" t="n"/>
      <c r="F46" s="9" t="n"/>
      <c r="G46" s="9" t="n"/>
      <c r="H46" s="9" t="n"/>
      <c r="I46" s="9" t="n"/>
      <c r="J46" s="20">
        <f>IF(AND(ISNUMBER(E46),ISNUMBER(I46)),ROUND((I46-E46-IF(AND(ISNUMBER(G46),ISNUMBER(H46)),H46-G46,0))*24,2),"")</f>
        <v/>
      </c>
    </row>
    <row r="47">
      <c r="A47" s="4" t="n"/>
      <c r="B47" s="4" t="n"/>
      <c r="C47" s="4" t="n"/>
      <c r="D47" s="4" t="n"/>
      <c r="E47" s="9" t="n"/>
      <c r="F47" s="9" t="n"/>
      <c r="G47" s="9" t="n"/>
      <c r="H47" s="9" t="n"/>
      <c r="I47" s="9" t="n"/>
      <c r="J47" s="20">
        <f>IF(AND(ISNUMBER(E47),ISNUMBER(I47)),ROUND((I47-E47-IF(AND(ISNUMBER(G47),ISNUMBER(H47)),H47-G47,0))*24,2),"")</f>
        <v/>
      </c>
    </row>
    <row r="48">
      <c r="A48" s="4" t="n"/>
      <c r="B48" s="4" t="n"/>
      <c r="C48" s="4" t="n"/>
      <c r="D48" s="4" t="n"/>
      <c r="E48" s="9" t="n"/>
      <c r="F48" s="9" t="n"/>
      <c r="G48" s="9" t="n"/>
      <c r="H48" s="9" t="n"/>
      <c r="I48" s="9" t="n"/>
      <c r="J48" s="20">
        <f>IF(AND(ISNUMBER(E48),ISNUMBER(I48)),ROUND((I48-E48-IF(AND(ISNUMBER(G48),ISNUMBER(H48)),H48-G48,0))*24,2),"")</f>
        <v/>
      </c>
    </row>
    <row r="49">
      <c r="A49" s="4" t="n"/>
      <c r="B49" s="4" t="n"/>
      <c r="C49" s="4" t="n"/>
      <c r="D49" s="4" t="n"/>
      <c r="E49" s="9" t="n"/>
      <c r="F49" s="9" t="n"/>
      <c r="G49" s="9" t="n"/>
      <c r="H49" s="9" t="n"/>
      <c r="I49" s="9" t="n"/>
      <c r="J49" s="20">
        <f>IF(AND(ISNUMBER(E49),ISNUMBER(I49)),ROUND((I49-E49-IF(AND(ISNUMBER(G49),ISNUMBER(H49)),H49-G49,0))*24,2),"")</f>
        <v/>
      </c>
    </row>
    <row r="50">
      <c r="A50" s="4" t="n"/>
      <c r="B50" s="4" t="n"/>
      <c r="C50" s="4" t="n"/>
      <c r="D50" s="4" t="n"/>
      <c r="E50" s="9" t="n"/>
      <c r="F50" s="9" t="n"/>
      <c r="G50" s="9" t="n"/>
      <c r="H50" s="9" t="n"/>
      <c r="I50" s="9" t="n"/>
      <c r="J50" s="20">
        <f>IF(AND(ISNUMBER(E50),ISNUMBER(I50)),ROUND((I50-E50-IF(AND(ISNUMBER(G50),ISNUMBER(H50)),H50-G50,0))*24,2),"")</f>
        <v/>
      </c>
    </row>
    <row r="51">
      <c r="A51" s="4" t="n"/>
      <c r="B51" s="4" t="n"/>
      <c r="C51" s="4" t="n"/>
      <c r="D51" s="4" t="n"/>
      <c r="E51" s="9" t="n"/>
      <c r="F51" s="9" t="n"/>
      <c r="G51" s="9" t="n"/>
      <c r="H51" s="9" t="n"/>
      <c r="I51" s="9" t="n"/>
      <c r="J51" s="20">
        <f>IF(AND(ISNUMBER(E51),ISNUMBER(I51)),ROUND((I51-E51-IF(AND(ISNUMBER(G51),ISNUMBER(H51)),H51-G51,0))*24,2),"")</f>
        <v/>
      </c>
    </row>
    <row r="52">
      <c r="B52" s="15" t="inlineStr">
        <is>
          <t>Status: SW start work, W work, WF work finish, SWF start work finish, H hold, T travel, R rehearse</t>
        </is>
      </c>
    </row>
    <row r="54">
      <c r="A54" s="5" t="inlineStr">
        <is>
          <t>NOTES AND SIGN-OFF</t>
        </is>
      </c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</row>
    <row r="55" ht="32" customHeight="1">
      <c r="A55" s="21" t="inlineStr">
        <is>
          <t>Delays and why</t>
        </is>
      </c>
      <c r="B55" s="28" t="inlineStr">
        <is>
          <t>Window blackout took 40 min longer than planned (6 windows, not 4). Sc 10 started at 1:10 PM, not 12:30 PM.</t>
        </is>
      </c>
    </row>
    <row r="56" ht="32" customHeight="1">
      <c r="A56" s="21" t="inlineStr">
        <is>
          <t>Scenes not finished</t>
        </is>
      </c>
      <c r="B56" s="28" t="inlineStr">
        <is>
          <t>Sc 10, last 2/8 page (Eddie leaves): moved to the reserve day, Thu 16 Oct, same apartment. Jess and Tom on hold.</t>
        </is>
      </c>
    </row>
    <row r="57" ht="32" customHeight="1">
      <c r="A57" s="21" t="inlineStr">
        <is>
          <t>Injuries or incidents</t>
        </is>
      </c>
      <c r="B57" s="28" t="inlineStr">
        <is>
          <t>None.</t>
        </is>
      </c>
    </row>
    <row r="58" ht="32" customHeight="1">
      <c r="A58" s="21" t="inlineStr">
        <is>
          <t>Equipment and damage</t>
        </is>
      </c>
      <c r="B58" s="28" t="inlineStr">
        <is>
          <t>One LED panel failed at 2 PM. Swapped for the spare. Return to the rental house for a credit.</t>
        </is>
      </c>
    </row>
    <row r="59" ht="32" customHeight="1">
      <c r="A59" s="21" t="inlineStr">
        <is>
          <t>Other notes</t>
        </is>
      </c>
      <c r="B59" s="28" t="inlineStr">
        <is>
          <t>Sunrise shot made with 20 minutes to spare. Neighbor noise complaint at 3 PM, settled by the producer. No meal penalties.</t>
        </is>
      </c>
    </row>
    <row r="60" ht="18" customHeight="1">
      <c r="A60" s="21" t="inlineStr">
        <is>
          <t>Prepared by</t>
        </is>
      </c>
      <c r="B60" s="28" t="inlineStr">
        <is>
          <t>Priya Shah, 1st AD</t>
        </is>
      </c>
    </row>
    <row r="61" ht="18" customHeight="1">
      <c r="A61" s="21" t="inlineStr">
        <is>
          <t>Approved by</t>
        </is>
      </c>
      <c r="B61" s="28" t="inlineStr">
        <is>
          <t>Jo Kim, Producer</t>
        </is>
      </c>
    </row>
  </sheetData>
  <mergeCells count="38">
    <mergeCell ref="B61:J61"/>
    <mergeCell ref="G35:J35"/>
    <mergeCell ref="G4:J4"/>
    <mergeCell ref="B8:D8"/>
    <mergeCell ref="B60:J60"/>
    <mergeCell ref="B57:J57"/>
    <mergeCell ref="B39:D39"/>
    <mergeCell ref="B58:J58"/>
    <mergeCell ref="B38:D38"/>
    <mergeCell ref="B37:D37"/>
    <mergeCell ref="B40:D40"/>
    <mergeCell ref="F16:I16"/>
    <mergeCell ref="F19:I19"/>
    <mergeCell ref="F25:I25"/>
    <mergeCell ref="B6:D6"/>
    <mergeCell ref="B55:J55"/>
    <mergeCell ref="G36:J36"/>
    <mergeCell ref="B5:D5"/>
    <mergeCell ref="B36:D36"/>
    <mergeCell ref="G39:J39"/>
    <mergeCell ref="G8:J8"/>
    <mergeCell ref="B35:D35"/>
    <mergeCell ref="B4:D4"/>
    <mergeCell ref="F24:I24"/>
    <mergeCell ref="G7:J7"/>
    <mergeCell ref="F21:I21"/>
    <mergeCell ref="G38:J38"/>
    <mergeCell ref="F20:I20"/>
    <mergeCell ref="B7:D7"/>
    <mergeCell ref="G37:J37"/>
    <mergeCell ref="G6:J6"/>
    <mergeCell ref="F18:I18"/>
    <mergeCell ref="B59:J59"/>
    <mergeCell ref="F17:I17"/>
    <mergeCell ref="B56:J56"/>
    <mergeCell ref="F23:I23"/>
    <mergeCell ref="G5:J5"/>
    <mergeCell ref="F22:I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2026-09-27T00:29:15Z</dcterms:created>
  <dcterms:modified xmlns:dcterms="http://purl.org/dc/terms/" xmlns:xsi="http://www.w3.org/2001/XMLSchema-instance" xsi:type="dcterms:W3CDTF">2026-09-27T00:29:15Z</dcterms:modified>
</cp:coreProperties>
</file>